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0501010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<sst xmlns="http://schemas.openxmlformats.org/spreadsheetml/2006/main" count="94" uniqueCount="69">
  <si>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</si>
  <si>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</si>
  <si>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</si>
  <si>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</si>
  <si>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</si>
  <si>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</si>
  <si>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</si>
  <si>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</si>
  <si>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</si>
  <si>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</si>
  <si>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</si>
  <si>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</si>
  <si>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</si>
  <si>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</si>
  <si>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чол.</t>
  </si>
  <si>
    <t>2</t>
  </si>
  <si>
    <t>Продукту</t>
  </si>
  <si>
    <t>2.1</t>
  </si>
  <si>
    <t>2.2</t>
  </si>
  <si>
    <t>2.3</t>
  </si>
  <si>
    <t>2.4</t>
  </si>
  <si>
    <t>3</t>
  </si>
  <si>
    <t>3.1</t>
  </si>
  <si>
    <t>3.2</t>
  </si>
  <si>
    <t>3.3</t>
  </si>
  <si>
    <t>4</t>
  </si>
  <si>
    <t>4.1</t>
  </si>
  <si>
    <t>4.3</t>
  </si>
  <si>
    <t>4.2</t>
  </si>
  <si>
    <t xml:space="preserve">Ефективності </t>
  </si>
  <si>
    <t>Якості</t>
  </si>
  <si>
    <t>од.</t>
  </si>
  <si>
    <t>Звітність</t>
  </si>
  <si>
    <t>Розрахунок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</si>
  <si>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</si>
  <si>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</si>
  <si>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</si>
  <si>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</si>
  <si>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</si>
  <si>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</si>
  <si>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</si>
  <si>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0501010</t>
  </si>
  <si>
    <t>Організаційне забезпечення діяльності судів та установ судової системи</t>
  </si>
  <si>
    <t>Чисельність працівників апарату, службовців та інших працівників</t>
  </si>
  <si>
    <t>Штатний розпис</t>
  </si>
  <si>
    <t>Кількість установ, що координуються ДСА України</t>
  </si>
  <si>
    <t>Укази Президента України:                                       1.Указ Президента України від 11 липня 2001 року №511/2001
2.Указ Президента України від 20 серпня 2001 року №642/2001
3.Указ Президента України від 20 серпня 2001 року №641/2001
4.Указ Президента України від 30 серпня 2001 року №769/2001
5.Указ Президента України від 16 листопада 2004 року №1417/2004</t>
  </si>
  <si>
    <t>1.4</t>
  </si>
  <si>
    <t>1.5</t>
  </si>
  <si>
    <t>Кількість пранспортних засобів Державної судової адміністрації України</t>
  </si>
  <si>
    <t>Постанова КМУ                         від 22.10.2008 №954</t>
  </si>
  <si>
    <t>Кількість суддів, що обслуговуються працівниками ДСА України</t>
  </si>
  <si>
    <t>Укази Президента України:
1.Указ Президента України від 11 липня 2001 року №511/2001
2.Указ Президента України від 20 серпня 2001 року №642/2001
3.Указ Президента України від 20 серпня 2001 року №641/2001
4.Указ Президента України від 30 серпня 2001 року №769/2001
5.Указ Президента України від 16 листопада 2004 року №1417/2004</t>
  </si>
  <si>
    <t>Кількість працівників апаратів судів, що знаходяться на статистичному та персональному обліку в ДСА України</t>
  </si>
  <si>
    <t>Штатні розписи</t>
  </si>
  <si>
    <t>Кількість звернень громадян</t>
  </si>
  <si>
    <t>Звернення голів судів та начальників територіальних управлінь</t>
  </si>
  <si>
    <t>Кількість опрацьованої кореспонденції</t>
  </si>
  <si>
    <t>Кількість засідань органів суддівського самоврядування</t>
  </si>
  <si>
    <t>Протоколи засідань</t>
  </si>
  <si>
    <t>Кількість суддів, що обслуговуються 1-м працівником</t>
  </si>
  <si>
    <t>Кількість працівників апаратів судів, що обслуговуються 1-м працівником</t>
  </si>
  <si>
    <t>Кількість установ, що обслуговуються 1-м працівником</t>
  </si>
  <si>
    <t>Забезпечено роботу засідань органів суддівського самоврядування</t>
  </si>
  <si>
    <t>Опрацьовано звернень голів судів та начальників територіальних управлінь</t>
  </si>
  <si>
    <t>Опрацьовано звернень громадян</t>
  </si>
  <si>
    <t>В.о. начальника управління планово-фінансової</t>
  </si>
  <si>
    <t>діяльності та соціального забезпечення</t>
  </si>
  <si>
    <t>І.В. Гомонова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</si>
</sst>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75" zoomScaleNormal="75" workbookViewId="0" topLeftCell="A13">
      <selection activeCell="N26" sqref="N26:N28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9.125" style="2" customWidth="1"/>
    <col min="4" max="4" width="10.00390625" style="2" customWidth="1"/>
    <col min="5" max="5" width="40.125" style="9" customWidth="1"/>
    <col min="6" max="6" width="12.00390625" style="7" customWidth="1"/>
    <col min="7" max="7" width="14.25390625" style="7" customWidth="1"/>
    <col min="8" max="8" width="10.25390625" style="7" customWidth="1"/>
    <col min="9" max="9" width="12.00390625" style="7" customWidth="1"/>
    <col min="10" max="10" width="13.625" style="7" customWidth="1"/>
    <col min="11" max="11" width="9.375" style="7" customWidth="1"/>
    <col min="12" max="12" width="12.00390625" style="7" customWidth="1"/>
    <col min="13" max="13" width="12.75390625" style="7" customWidth="1"/>
    <col min="14" max="14" width="9.875" style="7" customWidth="1"/>
    <col min="15" max="16" width="2.75390625" style="7" customWidth="1"/>
    <col min="17" max="16384" width="9.125" style="7" customWidth="1"/>
  </cols>
  <sheetData>
    <row r="1" spans="2:14" ht="18.75">
      <c r="B1" s="3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8.75">
      <c r="B2" s="33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8.75">
      <c r="B3" s="33" t="s">
        <v>36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8.75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18.75">
      <c r="B5" s="7"/>
      <c r="C5" s="7"/>
      <c r="D5" s="25" t="s">
        <v>41</v>
      </c>
      <c r="E5" s="25"/>
      <c r="F5" s="25"/>
      <c r="G5" s="25" t="s">
        <v>42</v>
      </c>
      <c r="H5" s="25"/>
      <c r="I5" s="25"/>
      <c r="J5" s="25"/>
      <c r="K5" s="27"/>
      <c r="L5" s="27"/>
      <c r="M5" s="27"/>
      <c r="N5" s="27"/>
    </row>
    <row r="6" spans="2:14" ht="18.75" customHeight="1">
      <c r="B6" s="7"/>
      <c r="C6" s="19"/>
      <c r="D6" s="26" t="s">
        <v>39</v>
      </c>
      <c r="E6" s="26"/>
      <c r="F6" s="26"/>
      <c r="G6" s="28" t="s">
        <v>40</v>
      </c>
      <c r="H6" s="28"/>
      <c r="I6" s="28"/>
      <c r="J6" s="28"/>
      <c r="K6" s="29"/>
      <c r="L6" s="29"/>
      <c r="M6" s="29"/>
      <c r="N6" s="29"/>
    </row>
    <row r="8" spans="2:14" s="14" customFormat="1" ht="33" customHeight="1">
      <c r="B8" s="35" t="s">
        <v>0</v>
      </c>
      <c r="C8" s="37" t="s">
        <v>2</v>
      </c>
      <c r="D8" s="37" t="s">
        <v>1</v>
      </c>
      <c r="E8" s="37" t="s">
        <v>3</v>
      </c>
      <c r="F8" s="39" t="s">
        <v>4</v>
      </c>
      <c r="G8" s="40"/>
      <c r="H8" s="41"/>
      <c r="I8" s="39" t="s">
        <v>8</v>
      </c>
      <c r="J8" s="40"/>
      <c r="K8" s="41"/>
      <c r="L8" s="42" t="s">
        <v>9</v>
      </c>
      <c r="M8" s="43"/>
      <c r="N8" s="44"/>
    </row>
    <row r="9" spans="2:14" s="17" customFormat="1" ht="30">
      <c r="B9" s="36"/>
      <c r="C9" s="38"/>
      <c r="D9" s="38"/>
      <c r="E9" s="38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30" t="s">
        <v>10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2:14" ht="25.5">
      <c r="B11" s="3" t="s">
        <v>11</v>
      </c>
      <c r="C11" s="5" t="s">
        <v>43</v>
      </c>
      <c r="D11" s="1" t="s">
        <v>14</v>
      </c>
      <c r="E11" s="8" t="s">
        <v>44</v>
      </c>
      <c r="F11" s="10">
        <v>695</v>
      </c>
      <c r="G11" s="10"/>
      <c r="H11" s="12">
        <f>F11+G11</f>
        <v>695</v>
      </c>
      <c r="I11" s="10">
        <v>647</v>
      </c>
      <c r="J11" s="10"/>
      <c r="K11" s="12">
        <f>I11+J11</f>
        <v>647</v>
      </c>
      <c r="L11" s="13">
        <f>I11-F11</f>
        <v>-48</v>
      </c>
      <c r="M11" s="13">
        <f>J11-G11</f>
        <v>0</v>
      </c>
      <c r="N11" s="13">
        <f>K11-H11</f>
        <v>-48</v>
      </c>
    </row>
    <row r="12" spans="2:14" ht="144.75" customHeight="1">
      <c r="B12" s="3" t="s">
        <v>12</v>
      </c>
      <c r="C12" s="5" t="s">
        <v>45</v>
      </c>
      <c r="D12" s="1" t="s">
        <v>31</v>
      </c>
      <c r="E12" s="8" t="s">
        <v>46</v>
      </c>
      <c r="F12" s="10">
        <v>811</v>
      </c>
      <c r="G12" s="10"/>
      <c r="H12" s="12">
        <f aca="true" t="shared" si="0" ref="H12:H28">F12+G12</f>
        <v>811</v>
      </c>
      <c r="I12" s="10">
        <v>811</v>
      </c>
      <c r="J12" s="10"/>
      <c r="K12" s="12">
        <f aca="true" t="shared" si="1" ref="K12:K28">I12+J12</f>
        <v>811</v>
      </c>
      <c r="L12" s="13">
        <f aca="true" t="shared" si="2" ref="L12:L28">I12-F12</f>
        <v>0</v>
      </c>
      <c r="M12" s="13">
        <f aca="true" t="shared" si="3" ref="M12:M28">J12-G12</f>
        <v>0</v>
      </c>
      <c r="N12" s="13">
        <f>K12-H12</f>
        <v>0</v>
      </c>
    </row>
    <row r="13" spans="2:14" ht="146.25" customHeight="1">
      <c r="B13" s="3" t="s">
        <v>13</v>
      </c>
      <c r="C13" s="5" t="s">
        <v>51</v>
      </c>
      <c r="D13" s="1" t="s">
        <v>14</v>
      </c>
      <c r="E13" s="8" t="s">
        <v>52</v>
      </c>
      <c r="F13" s="10">
        <v>8797</v>
      </c>
      <c r="G13" s="10"/>
      <c r="H13" s="12">
        <f t="shared" si="0"/>
        <v>8797</v>
      </c>
      <c r="I13" s="10">
        <v>8453</v>
      </c>
      <c r="J13" s="10"/>
      <c r="K13" s="12">
        <f t="shared" si="1"/>
        <v>8453</v>
      </c>
      <c r="L13" s="13">
        <f t="shared" si="2"/>
        <v>-344</v>
      </c>
      <c r="M13" s="13">
        <f t="shared" si="3"/>
        <v>0</v>
      </c>
      <c r="N13" s="13">
        <f>K13-H13</f>
        <v>-344</v>
      </c>
    </row>
    <row r="14" spans="2:14" ht="43.5" customHeight="1">
      <c r="B14" s="3" t="s">
        <v>47</v>
      </c>
      <c r="C14" s="5" t="s">
        <v>53</v>
      </c>
      <c r="D14" s="1" t="s">
        <v>14</v>
      </c>
      <c r="E14" s="8" t="s">
        <v>54</v>
      </c>
      <c r="F14" s="10">
        <v>32074</v>
      </c>
      <c r="G14" s="10"/>
      <c r="H14" s="12">
        <f t="shared" si="0"/>
        <v>32074</v>
      </c>
      <c r="I14" s="10">
        <v>28945</v>
      </c>
      <c r="J14" s="10"/>
      <c r="K14" s="12">
        <f t="shared" si="1"/>
        <v>28945</v>
      </c>
      <c r="L14" s="13">
        <f t="shared" si="2"/>
        <v>-3129</v>
      </c>
      <c r="M14" s="13">
        <f t="shared" si="3"/>
        <v>0</v>
      </c>
      <c r="N14" s="13">
        <f>K14-H14</f>
        <v>-3129</v>
      </c>
    </row>
    <row r="15" spans="2:14" ht="29.25" customHeight="1">
      <c r="B15" s="3" t="s">
        <v>48</v>
      </c>
      <c r="C15" s="5" t="s">
        <v>49</v>
      </c>
      <c r="D15" s="1" t="s">
        <v>31</v>
      </c>
      <c r="E15" s="8" t="s">
        <v>50</v>
      </c>
      <c r="F15" s="10">
        <v>31</v>
      </c>
      <c r="G15" s="10"/>
      <c r="H15" s="12">
        <f t="shared" si="0"/>
        <v>31</v>
      </c>
      <c r="I15" s="10">
        <v>31</v>
      </c>
      <c r="J15" s="10"/>
      <c r="K15" s="12">
        <f t="shared" si="1"/>
        <v>31</v>
      </c>
      <c r="L15" s="13">
        <f t="shared" si="2"/>
        <v>0</v>
      </c>
      <c r="M15" s="13">
        <f t="shared" si="3"/>
        <v>0</v>
      </c>
      <c r="N15" s="13">
        <f>K15-H15</f>
        <v>0</v>
      </c>
    </row>
    <row r="16" spans="2:14" s="17" customFormat="1" ht="13.5" customHeight="1">
      <c r="B16" s="18" t="s">
        <v>15</v>
      </c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2:14" ht="12.75">
      <c r="B17" s="3" t="s">
        <v>17</v>
      </c>
      <c r="C17" s="5" t="s">
        <v>55</v>
      </c>
      <c r="D17" s="1" t="s">
        <v>31</v>
      </c>
      <c r="E17" s="8" t="s">
        <v>32</v>
      </c>
      <c r="F17" s="10">
        <v>3340</v>
      </c>
      <c r="G17" s="10"/>
      <c r="H17" s="12">
        <f t="shared" si="0"/>
        <v>3340</v>
      </c>
      <c r="I17" s="10">
        <v>1368</v>
      </c>
      <c r="J17" s="10"/>
      <c r="K17" s="12">
        <f t="shared" si="1"/>
        <v>1368</v>
      </c>
      <c r="L17" s="13">
        <f t="shared" si="2"/>
        <v>-1972</v>
      </c>
      <c r="M17" s="13">
        <f t="shared" si="3"/>
        <v>0</v>
      </c>
      <c r="N17" s="13">
        <f>K17-H17</f>
        <v>-1972</v>
      </c>
    </row>
    <row r="18" spans="2:14" ht="25.5">
      <c r="B18" s="3" t="s">
        <v>18</v>
      </c>
      <c r="C18" s="5" t="s">
        <v>56</v>
      </c>
      <c r="D18" s="1" t="s">
        <v>31</v>
      </c>
      <c r="E18" s="8" t="s">
        <v>32</v>
      </c>
      <c r="F18" s="10">
        <v>60804</v>
      </c>
      <c r="G18" s="10"/>
      <c r="H18" s="12">
        <f t="shared" si="0"/>
        <v>60804</v>
      </c>
      <c r="I18" s="10">
        <v>37374</v>
      </c>
      <c r="J18" s="10"/>
      <c r="K18" s="12">
        <f t="shared" si="1"/>
        <v>37374</v>
      </c>
      <c r="L18" s="13">
        <f t="shared" si="2"/>
        <v>-23430</v>
      </c>
      <c r="M18" s="13">
        <f t="shared" si="3"/>
        <v>0</v>
      </c>
      <c r="N18" s="13">
        <f>K18-H18</f>
        <v>-23430</v>
      </c>
    </row>
    <row r="19" spans="2:14" ht="12.75">
      <c r="B19" s="3" t="s">
        <v>19</v>
      </c>
      <c r="C19" s="5" t="s">
        <v>57</v>
      </c>
      <c r="D19" s="1" t="s">
        <v>31</v>
      </c>
      <c r="E19" s="8" t="s">
        <v>32</v>
      </c>
      <c r="F19" s="10">
        <v>64144</v>
      </c>
      <c r="G19" s="10"/>
      <c r="H19" s="12">
        <f t="shared" si="0"/>
        <v>64144</v>
      </c>
      <c r="I19" s="10">
        <v>38742</v>
      </c>
      <c r="J19" s="10"/>
      <c r="K19" s="12">
        <f t="shared" si="1"/>
        <v>38742</v>
      </c>
      <c r="L19" s="13">
        <f t="shared" si="2"/>
        <v>-25402</v>
      </c>
      <c r="M19" s="13">
        <f t="shared" si="3"/>
        <v>0</v>
      </c>
      <c r="N19" s="13">
        <f>K19-H19</f>
        <v>-25402</v>
      </c>
    </row>
    <row r="20" spans="2:14" ht="25.5">
      <c r="B20" s="3" t="s">
        <v>20</v>
      </c>
      <c r="C20" s="5" t="s">
        <v>58</v>
      </c>
      <c r="D20" s="1" t="s">
        <v>31</v>
      </c>
      <c r="E20" s="8" t="s">
        <v>59</v>
      </c>
      <c r="F20" s="10">
        <v>24</v>
      </c>
      <c r="G20" s="10"/>
      <c r="H20" s="12">
        <f t="shared" si="0"/>
        <v>24</v>
      </c>
      <c r="I20" s="10">
        <v>8</v>
      </c>
      <c r="J20" s="10"/>
      <c r="K20" s="12">
        <f t="shared" si="1"/>
        <v>8</v>
      </c>
      <c r="L20" s="13">
        <f t="shared" si="2"/>
        <v>-16</v>
      </c>
      <c r="M20" s="13">
        <f t="shared" si="3"/>
        <v>0</v>
      </c>
      <c r="N20" s="13">
        <f>K20-H20</f>
        <v>-16</v>
      </c>
    </row>
    <row r="21" spans="2:14" s="17" customFormat="1" ht="13.5" customHeight="1">
      <c r="B21" s="18" t="s">
        <v>21</v>
      </c>
      <c r="C21" s="30" t="s">
        <v>29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2:14" ht="25.5">
      <c r="B22" s="3" t="s">
        <v>22</v>
      </c>
      <c r="C22" s="5" t="s">
        <v>60</v>
      </c>
      <c r="D22" s="1" t="s">
        <v>14</v>
      </c>
      <c r="E22" s="8" t="s">
        <v>33</v>
      </c>
      <c r="F22" s="10">
        <v>12.6</v>
      </c>
      <c r="G22" s="10"/>
      <c r="H22" s="12">
        <f t="shared" si="0"/>
        <v>12.6</v>
      </c>
      <c r="I22" s="10">
        <v>13</v>
      </c>
      <c r="J22" s="10"/>
      <c r="K22" s="12">
        <f t="shared" si="1"/>
        <v>13</v>
      </c>
      <c r="L22" s="13">
        <f t="shared" si="2"/>
        <v>0.40000000000000036</v>
      </c>
      <c r="M22" s="13">
        <f t="shared" si="3"/>
        <v>0</v>
      </c>
      <c r="N22" s="13">
        <f>L22+M22</f>
        <v>0.40000000000000036</v>
      </c>
    </row>
    <row r="23" spans="2:14" ht="25.5">
      <c r="B23" s="3" t="s">
        <v>23</v>
      </c>
      <c r="C23" s="5" t="s">
        <v>61</v>
      </c>
      <c r="D23" s="1" t="s">
        <v>14</v>
      </c>
      <c r="E23" s="8" t="s">
        <v>33</v>
      </c>
      <c r="F23" s="10">
        <v>46.1</v>
      </c>
      <c r="G23" s="10"/>
      <c r="H23" s="12">
        <f t="shared" si="0"/>
        <v>46.1</v>
      </c>
      <c r="I23" s="10">
        <v>44.7</v>
      </c>
      <c r="J23" s="10"/>
      <c r="K23" s="12">
        <f t="shared" si="1"/>
        <v>44.7</v>
      </c>
      <c r="L23" s="13">
        <f t="shared" si="2"/>
        <v>-1.3999999999999986</v>
      </c>
      <c r="M23" s="13">
        <f t="shared" si="3"/>
        <v>0</v>
      </c>
      <c r="N23" s="13">
        <f>L23+M23</f>
        <v>-1.3999999999999986</v>
      </c>
    </row>
    <row r="24" spans="2:14" ht="25.5">
      <c r="B24" s="3" t="s">
        <v>24</v>
      </c>
      <c r="C24" s="5" t="s">
        <v>62</v>
      </c>
      <c r="D24" s="1" t="s">
        <v>31</v>
      </c>
      <c r="E24" s="8" t="s">
        <v>33</v>
      </c>
      <c r="F24" s="10">
        <v>1.2</v>
      </c>
      <c r="G24" s="10"/>
      <c r="H24" s="12">
        <f t="shared" si="0"/>
        <v>1.2</v>
      </c>
      <c r="I24" s="10">
        <v>1.3</v>
      </c>
      <c r="J24" s="10"/>
      <c r="K24" s="12">
        <f t="shared" si="1"/>
        <v>1.3</v>
      </c>
      <c r="L24" s="13">
        <f t="shared" si="2"/>
        <v>0.10000000000000009</v>
      </c>
      <c r="M24" s="13">
        <f t="shared" si="3"/>
        <v>0</v>
      </c>
      <c r="N24" s="13">
        <f>L24+M24</f>
        <v>0.10000000000000009</v>
      </c>
    </row>
    <row r="25" spans="2:14" s="17" customFormat="1" ht="13.5" customHeight="1">
      <c r="B25" s="18" t="s">
        <v>25</v>
      </c>
      <c r="C25" s="30" t="s">
        <v>30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2:14" ht="12.75">
      <c r="B26" s="3" t="s">
        <v>26</v>
      </c>
      <c r="C26" s="5" t="s">
        <v>65</v>
      </c>
      <c r="D26" s="1" t="s">
        <v>34</v>
      </c>
      <c r="E26" s="8" t="s">
        <v>33</v>
      </c>
      <c r="F26" s="10">
        <v>100</v>
      </c>
      <c r="G26" s="10"/>
      <c r="H26" s="12">
        <f t="shared" si="0"/>
        <v>100</v>
      </c>
      <c r="I26" s="10">
        <v>100</v>
      </c>
      <c r="J26" s="10"/>
      <c r="K26" s="12">
        <f t="shared" si="1"/>
        <v>100</v>
      </c>
      <c r="L26" s="13">
        <f t="shared" si="2"/>
        <v>0</v>
      </c>
      <c r="M26" s="13">
        <f t="shared" si="3"/>
        <v>0</v>
      </c>
      <c r="N26" s="13">
        <f>L26+M26</f>
        <v>0</v>
      </c>
    </row>
    <row r="27" spans="2:14" ht="25.5">
      <c r="B27" s="3" t="s">
        <v>28</v>
      </c>
      <c r="C27" s="5" t="s">
        <v>64</v>
      </c>
      <c r="D27" s="1" t="s">
        <v>34</v>
      </c>
      <c r="E27" s="8" t="s">
        <v>33</v>
      </c>
      <c r="F27" s="10">
        <v>100</v>
      </c>
      <c r="G27" s="10"/>
      <c r="H27" s="12">
        <f t="shared" si="0"/>
        <v>100</v>
      </c>
      <c r="I27" s="10">
        <v>100</v>
      </c>
      <c r="J27" s="10"/>
      <c r="K27" s="12">
        <f t="shared" si="1"/>
        <v>100</v>
      </c>
      <c r="L27" s="13">
        <f t="shared" si="2"/>
        <v>0</v>
      </c>
      <c r="M27" s="13">
        <f t="shared" si="3"/>
        <v>0</v>
      </c>
      <c r="N27" s="13">
        <f>L27+M27</f>
        <v>0</v>
      </c>
    </row>
    <row r="28" spans="2:14" ht="25.5">
      <c r="B28" s="3" t="s">
        <v>27</v>
      </c>
      <c r="C28" s="5" t="s">
        <v>63</v>
      </c>
      <c r="D28" s="1" t="s">
        <v>34</v>
      </c>
      <c r="E28" s="8" t="s">
        <v>59</v>
      </c>
      <c r="F28" s="10">
        <v>100</v>
      </c>
      <c r="G28" s="10"/>
      <c r="H28" s="12">
        <f t="shared" si="0"/>
        <v>100</v>
      </c>
      <c r="I28" s="10">
        <v>100</v>
      </c>
      <c r="J28" s="10"/>
      <c r="K28" s="12">
        <f t="shared" si="1"/>
        <v>100</v>
      </c>
      <c r="L28" s="13">
        <f t="shared" si="2"/>
        <v>0</v>
      </c>
      <c r="M28" s="13">
        <f t="shared" si="3"/>
        <v>0</v>
      </c>
      <c r="N28" s="13">
        <f>L28+M28</f>
        <v>0</v>
      </c>
    </row>
    <row r="29" spans="3:14" ht="9" customHeight="1">
      <c r="C29" s="6"/>
      <c r="F29" s="11"/>
      <c r="G29" s="11"/>
      <c r="H29" s="11"/>
      <c r="I29" s="11"/>
      <c r="J29" s="11"/>
      <c r="K29" s="11"/>
      <c r="L29" s="11"/>
      <c r="M29" s="11"/>
      <c r="N29" s="11"/>
    </row>
    <row r="30" spans="3:14" ht="6" customHeight="1">
      <c r="C30" s="6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5.75">
      <c r="B31" s="20" t="s">
        <v>66</v>
      </c>
      <c r="C31" s="21"/>
      <c r="D31" s="22"/>
      <c r="E31" s="23"/>
      <c r="F31" s="24"/>
      <c r="G31" s="24" t="s">
        <v>68</v>
      </c>
      <c r="H31" s="11"/>
      <c r="I31" s="11"/>
      <c r="J31" s="11"/>
      <c r="K31" s="11"/>
      <c r="L31" s="11"/>
      <c r="M31" s="11"/>
      <c r="N31" s="11"/>
    </row>
    <row r="32" spans="2:14" ht="15.75">
      <c r="B32" s="20" t="s">
        <v>67</v>
      </c>
      <c r="C32" s="21"/>
      <c r="D32" s="22"/>
      <c r="E32" s="23"/>
      <c r="F32" s="24"/>
      <c r="G32" s="24"/>
      <c r="H32" s="11"/>
      <c r="I32" s="11"/>
      <c r="J32" s="11"/>
      <c r="K32" s="11"/>
      <c r="L32" s="11"/>
      <c r="M32" s="11"/>
      <c r="N32" s="11"/>
    </row>
    <row r="33" spans="3:14" ht="12.75">
      <c r="C33" s="6"/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  <row r="50" spans="6:14" ht="12.75">
      <c r="F50" s="11"/>
      <c r="G50" s="11"/>
      <c r="H50" s="11"/>
      <c r="I50" s="11"/>
      <c r="J50" s="11"/>
      <c r="K50" s="11"/>
      <c r="L50" s="11"/>
      <c r="M50" s="11"/>
      <c r="N50" s="11"/>
    </row>
    <row r="51" spans="6:14" ht="12.75">
      <c r="F51" s="11"/>
      <c r="G51" s="11"/>
      <c r="H51" s="11"/>
      <c r="I51" s="11"/>
      <c r="J51" s="11"/>
      <c r="K51" s="11"/>
      <c r="L51" s="11"/>
      <c r="M51" s="11"/>
      <c r="N51" s="11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11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11"/>
    </row>
    <row r="54" spans="6:14" ht="12.75">
      <c r="F54" s="11"/>
      <c r="G54" s="11"/>
      <c r="H54" s="11"/>
      <c r="I54" s="11"/>
      <c r="J54" s="11"/>
      <c r="K54" s="11"/>
      <c r="L54" s="11"/>
      <c r="M54" s="11"/>
      <c r="N54" s="11"/>
    </row>
    <row r="55" spans="6:14" ht="12.75">
      <c r="F55" s="11"/>
      <c r="G55" s="11"/>
      <c r="H55" s="11"/>
      <c r="I55" s="11"/>
      <c r="J55" s="11"/>
      <c r="K55" s="11"/>
      <c r="L55" s="11"/>
      <c r="M55" s="11"/>
      <c r="N55" s="11"/>
    </row>
    <row r="56" spans="6:14" ht="12.75">
      <c r="F56" s="11"/>
      <c r="G56" s="11"/>
      <c r="H56" s="11"/>
      <c r="I56" s="11"/>
      <c r="J56" s="11"/>
      <c r="K56" s="11"/>
      <c r="L56" s="11"/>
      <c r="M56" s="11"/>
      <c r="N56" s="11"/>
    </row>
  </sheetData>
  <mergeCells count="19">
    <mergeCell ref="F8:H8"/>
    <mergeCell ref="I8:K8"/>
    <mergeCell ref="L8:N8"/>
    <mergeCell ref="C16:N16"/>
    <mergeCell ref="C10:N10"/>
    <mergeCell ref="C21:N21"/>
    <mergeCell ref="C25:N25"/>
    <mergeCell ref="B2:N2"/>
    <mergeCell ref="B1:N1"/>
    <mergeCell ref="B3:N3"/>
    <mergeCell ref="B4:N4"/>
    <mergeCell ref="B8:B9"/>
    <mergeCell ref="C8:C9"/>
    <mergeCell ref="D8:D9"/>
    <mergeCell ref="E8:E9"/>
    <mergeCell ref="D5:F5"/>
    <mergeCell ref="D6:F6"/>
    <mergeCell ref="G5:N5"/>
    <mergeCell ref="G6:N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matyushkina</cp:lastModifiedBy>
  <cp:lastPrinted>2011-03-03T15:09:24Z</cp:lastPrinted>
  <dcterms:created xsi:type="dcterms:W3CDTF">2011-03-01T14:18:02Z</dcterms:created>
  <dcterms:modified xsi:type="dcterms:W3CDTF">2011-03-04T06:57:13Z</dcterms:modified>
  <cp:category/>
  <cp:version/>
  <cp:contentType/>
  <cp:contentStatus/>
</cp:coreProperties>
</file>